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4\"/>
    </mc:Choice>
  </mc:AlternateContent>
  <bookViews>
    <workbookView xWindow="0" yWindow="0" windowWidth="16380" windowHeight="8190" tabRatio="500"/>
  </bookViews>
  <sheets>
    <sheet name="за май 2024" sheetId="3" r:id="rId1"/>
  </sheets>
  <definedNames>
    <definedName name="_xlnm.Print_Area" localSheetId="0">'за май 2024'!$A$1:$V$55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54" i="3" l="1"/>
  <c r="T29" i="3"/>
  <c r="T52" i="3"/>
  <c r="T53" i="3" l="1"/>
  <c r="T51" i="3"/>
  <c r="T22" i="3"/>
  <c r="T50" i="3"/>
  <c r="T49" i="3"/>
  <c r="T27" i="3" l="1"/>
  <c r="T30" i="3"/>
  <c r="T31" i="3"/>
  <c r="T32" i="3"/>
  <c r="T33" i="3"/>
  <c r="T26" i="3"/>
  <c r="Q21" i="3" l="1"/>
</calcChain>
</file>

<file path=xl/sharedStrings.xml><?xml version="1.0" encoding="utf-8"?>
<sst xmlns="http://schemas.openxmlformats.org/spreadsheetml/2006/main" count="127" uniqueCount="91">
  <si>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</si>
  <si>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</si>
  <si>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</si>
  <si>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</si>
  <si>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</si>
  <si>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</si>
  <si>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</si>
  <si>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</si>
  <si>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</si>
  <si>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</si>
  <si>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</si>
  <si>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</si>
  <si>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</si>
  <si>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</si>
  <si>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</si>
  <si>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</si>
  <si>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</si>
  <si>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</si>
  <si>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</si>
  <si>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</si>
  <si>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</si>
  <si>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</si>
  <si>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</si>
  <si>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</si>
  <si>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</si>
  <si>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</si>
  <si>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</si>
  <si>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</si>
  <si>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</si>
  <si>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</si>
  <si>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</si>
  <si>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</si>
  <si>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</si>
  <si>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</si>
  <si>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</si>
  <si>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</si>
  <si>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</si>
  <si>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</si>
  <si>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</si>
  <si>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</si>
  <si>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</si>
  <si>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</si>
  <si>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</si>
  <si>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</si>
  <si>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</si>
  <si>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</si>
  <si>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усл.ед.</t>
  </si>
  <si>
    <t>Услуги производственного назначения</t>
  </si>
  <si>
    <t>Приобретение горюче-смазочных материалов</t>
  </si>
  <si>
    <t>ООО Принтком-Трейд</t>
  </si>
  <si>
    <t>АО "АКАР"</t>
  </si>
  <si>
    <t>Материалы для сварки</t>
  </si>
  <si>
    <t>Элементы питания</t>
  </si>
  <si>
    <t>ООО «Электроснаб»</t>
  </si>
  <si>
    <t>2024/05/21 от 21.05.2024</t>
  </si>
  <si>
    <t>432-25042024 от 02.05.2024</t>
  </si>
  <si>
    <t>Кран шаровой ALSO КШФ GAS Ду 25 Ру 4,0 МПа из ст.20 с ответными фланцами</t>
  </si>
  <si>
    <t>Цокольный ввод Г-образный 32*25 ПЭ100 SDR11 2,0м*1.5м с футляром</t>
  </si>
  <si>
    <t>Лента сигнальная "Огнеопасно газ"</t>
  </si>
  <si>
    <t>м</t>
  </si>
  <si>
    <t>Арматура для врезки под давлением DAA 63/32 мм</t>
  </si>
  <si>
    <t>Арматура для врезки под давлением DAA 110/32 мм</t>
  </si>
  <si>
    <t>Муфта электросварная 63</t>
  </si>
  <si>
    <t>Заглушка электросварная 63</t>
  </si>
  <si>
    <t>Заглушка электросварная 110</t>
  </si>
  <si>
    <t>ООО "Сорус"</t>
  </si>
  <si>
    <t>2024/05/20 от 20.05.2024</t>
  </si>
  <si>
    <t>по транспортировке газа по трубопроводам  АО "Газпром газораспределение Петрозаводск"  за май  2024 год</t>
  </si>
  <si>
    <t>Услуга по изготовлению и размещению информационных материалов в телевизионных СМИ</t>
  </si>
  <si>
    <t>ВГТРК Карелия</t>
  </si>
  <si>
    <t>68/090424/204 от 03.05.2024</t>
  </si>
  <si>
    <t>Услуга по размещению рекламной информации в интернете</t>
  </si>
  <si>
    <t>ООО Редакция ПТЗ</t>
  </si>
  <si>
    <t>Р08/04/2024-1 от 03.05.2024</t>
  </si>
  <si>
    <t>ООО Техресурс</t>
  </si>
  <si>
    <t>729 от 06.05.2024</t>
  </si>
  <si>
    <t>Услуги по обучению сотрудников на семинарах-совещания ООО "Газпром межрегионгаз"</t>
  </si>
  <si>
    <t>ООО Газпром межрегионгаз инжиниринг</t>
  </si>
  <si>
    <t>160524-8/730 от 16.05.2024</t>
  </si>
  <si>
    <t>Работа по испытанию средств индивидуальной защиты</t>
  </si>
  <si>
    <t>15.052024</t>
  </si>
  <si>
    <t>ООО Электрический свет</t>
  </si>
  <si>
    <t>05.15 от 15.05.2024</t>
  </si>
  <si>
    <t>Экшн-камера</t>
  </si>
  <si>
    <t>Карта памяти</t>
  </si>
  <si>
    <t>П-02/24 от 07.05.2024</t>
  </si>
  <si>
    <t>170524-9/731 от 17.05.2024</t>
  </si>
  <si>
    <t>Услуга по транспортировке отходов IV-V класса опасности</t>
  </si>
  <si>
    <t>ООО КЭО</t>
  </si>
  <si>
    <t>КО/002/405/К-47 от 16.05.2024</t>
  </si>
  <si>
    <t>Запасные части для легкового, коммерческого транспорта и грузовой, грузопассажирской, прицепной техники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</si>
</sst>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8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>
      <alignment horizontal="center" vertical="center"/>
    </xf>
    <xf numFmtId="0" fontId="4" fillId="0" borderId="0"/>
    <xf numFmtId="0" fontId="5" fillId="0" borderId="0"/>
  </cellStyleXfs>
  <cellXfs count="55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14" fontId="2" fillId="0" borderId="5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14" fontId="2" fillId="0" borderId="5" xfId="0" applyNumberFormat="1" applyFont="1" applyBorder="1" applyAlignment="1" applyProtection="1">
      <alignment horizontal="center" vertical="center"/>
    </xf>
    <xf numFmtId="14" fontId="2" fillId="0" borderId="8" xfId="0" applyNumberFormat="1" applyFont="1" applyBorder="1" applyAlignment="1" applyProtection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4" fontId="7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/>
    </xf>
    <xf numFmtId="0" fontId="6" fillId="0" borderId="5" xfId="3" applyNumberFormat="1" applyFont="1" applyFill="1" applyBorder="1" applyAlignment="1">
      <alignment vertical="center" wrapText="1"/>
    </xf>
    <xf numFmtId="0" fontId="6" fillId="0" borderId="5" xfId="3" applyNumberFormat="1" applyFont="1" applyFill="1" applyBorder="1" applyAlignment="1">
      <alignment vertical="center" wrapText="1"/>
    </xf>
    <xf numFmtId="0" fontId="6" fillId="0" borderId="3" xfId="3" applyNumberFormat="1" applyFont="1" applyFill="1" applyBorder="1" applyAlignment="1">
      <alignment vertical="center" wrapText="1"/>
    </xf>
    <xf numFmtId="0" fontId="6" fillId="0" borderId="8" xfId="3" applyNumberFormat="1" applyFont="1" applyFill="1" applyBorder="1" applyAlignment="1">
      <alignment vertical="center" wrapText="1"/>
    </xf>
    <xf numFmtId="0" fontId="2" fillId="0" borderId="5" xfId="0" applyFont="1" applyBorder="1" applyAlignment="1" applyProtection="1">
      <alignment horizontal="right" vertical="center"/>
    </xf>
  </cellXfs>
  <cellStyles count="4">
    <cellStyle name="S5" xfId="1"/>
    <cellStyle name="Обычный" xfId="0" builtinId="0"/>
    <cellStyle name="Обычный 2 5" xfId="2"/>
    <cellStyle name="Обычный_Лист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6"/>
  <sheetViews>
    <sheetView tabSelected="1" topLeftCell="A2" zoomScaleNormal="100" workbookViewId="0">
      <selection activeCell="K52" sqref="K52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67.85546875" style="1" bestFit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7.140625" style="1" customWidth="1"/>
    <col min="23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36" t="s">
        <v>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x14ac:dyDescent="0.2">
      <c r="A8" s="36" t="s">
        <v>67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</row>
    <row r="9" spans="1:22" ht="12.75" customHeight="1" x14ac:dyDescent="0.2">
      <c r="L9" s="37" t="s">
        <v>5</v>
      </c>
      <c r="M9" s="37"/>
      <c r="N9" s="37"/>
      <c r="O9" s="37"/>
      <c r="P9" s="37"/>
      <c r="Q9" s="37"/>
      <c r="R9" s="37"/>
      <c r="S9" s="37"/>
      <c r="T9" s="37"/>
    </row>
    <row r="14" spans="1:22" ht="12.75" customHeight="1" x14ac:dyDescent="0.2">
      <c r="A14" s="38" t="s">
        <v>6</v>
      </c>
      <c r="B14" s="32" t="s">
        <v>7</v>
      </c>
      <c r="C14" s="39" t="s">
        <v>8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0" t="s">
        <v>9</v>
      </c>
      <c r="Q14" s="40" t="s">
        <v>10</v>
      </c>
      <c r="R14" s="30" t="s">
        <v>11</v>
      </c>
      <c r="S14" s="41" t="s">
        <v>12</v>
      </c>
      <c r="T14" s="30" t="s">
        <v>13</v>
      </c>
      <c r="U14" s="30" t="s">
        <v>14</v>
      </c>
      <c r="V14" s="30" t="s">
        <v>15</v>
      </c>
    </row>
    <row r="15" spans="1:22" ht="12.75" customHeight="1" x14ac:dyDescent="0.2">
      <c r="A15" s="38"/>
      <c r="B15" s="32"/>
      <c r="C15" s="31" t="s">
        <v>16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 t="s">
        <v>17</v>
      </c>
      <c r="O15" s="32"/>
      <c r="P15" s="30"/>
      <c r="Q15" s="40"/>
      <c r="R15" s="30"/>
      <c r="S15" s="41"/>
      <c r="T15" s="30"/>
      <c r="U15" s="30"/>
      <c r="V15" s="30"/>
    </row>
    <row r="16" spans="1:22" ht="12.75" customHeight="1" x14ac:dyDescent="0.2">
      <c r="A16" s="38"/>
      <c r="B16" s="32"/>
      <c r="C16" s="33" t="s">
        <v>18</v>
      </c>
      <c r="D16" s="33"/>
      <c r="E16" s="33"/>
      <c r="F16" s="33"/>
      <c r="G16" s="33"/>
      <c r="H16" s="33"/>
      <c r="I16" s="33"/>
      <c r="J16" s="33"/>
      <c r="K16" s="33"/>
      <c r="L16" s="33"/>
      <c r="M16" s="34" t="s">
        <v>19</v>
      </c>
      <c r="N16" s="32"/>
      <c r="O16" s="32"/>
      <c r="P16" s="30"/>
      <c r="Q16" s="40"/>
      <c r="R16" s="30"/>
      <c r="S16" s="41"/>
      <c r="T16" s="30"/>
      <c r="U16" s="30"/>
      <c r="V16" s="30"/>
    </row>
    <row r="17" spans="1:22" ht="9.75" customHeight="1" x14ac:dyDescent="0.2">
      <c r="A17" s="38"/>
      <c r="B17" s="32"/>
      <c r="C17" s="35" t="s">
        <v>20</v>
      </c>
      <c r="D17" s="35"/>
      <c r="E17" s="35"/>
      <c r="F17" s="35" t="s">
        <v>21</v>
      </c>
      <c r="G17" s="35"/>
      <c r="H17" s="35"/>
      <c r="I17" s="35" t="s">
        <v>22</v>
      </c>
      <c r="J17" s="35"/>
      <c r="K17" s="5" t="s">
        <v>23</v>
      </c>
      <c r="L17" s="5"/>
      <c r="M17" s="34"/>
      <c r="N17" s="32"/>
      <c r="O17" s="32"/>
      <c r="P17" s="30"/>
      <c r="Q17" s="40"/>
      <c r="R17" s="30"/>
      <c r="S17" s="41"/>
      <c r="T17" s="30"/>
      <c r="U17" s="30"/>
      <c r="V17" s="30"/>
    </row>
    <row r="18" spans="1:22" ht="108.75" customHeight="1" x14ac:dyDescent="0.2">
      <c r="A18" s="38"/>
      <c r="B18" s="32"/>
      <c r="C18" s="6" t="s">
        <v>24</v>
      </c>
      <c r="D18" s="20" t="s">
        <v>25</v>
      </c>
      <c r="E18" s="20" t="s">
        <v>26</v>
      </c>
      <c r="F18" s="20" t="s">
        <v>27</v>
      </c>
      <c r="G18" s="20" t="s">
        <v>28</v>
      </c>
      <c r="H18" s="20" t="s">
        <v>29</v>
      </c>
      <c r="I18" s="20" t="s">
        <v>30</v>
      </c>
      <c r="J18" s="20" t="s">
        <v>31</v>
      </c>
      <c r="K18" s="20" t="s">
        <v>32</v>
      </c>
      <c r="L18" s="20" t="s">
        <v>33</v>
      </c>
      <c r="M18" s="34"/>
      <c r="N18" s="7" t="s">
        <v>34</v>
      </c>
      <c r="O18" s="20" t="s">
        <v>35</v>
      </c>
      <c r="P18" s="30"/>
      <c r="Q18" s="40"/>
      <c r="R18" s="30"/>
      <c r="S18" s="41"/>
      <c r="T18" s="30"/>
      <c r="U18" s="30"/>
      <c r="V18" s="30"/>
    </row>
    <row r="19" spans="1:22" s="10" customFormat="1" ht="12" x14ac:dyDescent="0.2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  <c r="J19" s="18">
        <v>10</v>
      </c>
      <c r="K19" s="18">
        <v>11</v>
      </c>
      <c r="L19" s="18">
        <v>12</v>
      </c>
      <c r="M19" s="18">
        <v>13</v>
      </c>
      <c r="N19" s="18">
        <v>14</v>
      </c>
      <c r="O19" s="18">
        <v>15</v>
      </c>
      <c r="P19" s="18">
        <v>16</v>
      </c>
      <c r="Q19" s="8">
        <v>17</v>
      </c>
      <c r="R19" s="18">
        <v>18</v>
      </c>
      <c r="S19" s="9">
        <v>19</v>
      </c>
      <c r="T19" s="18">
        <v>20</v>
      </c>
      <c r="U19" s="18">
        <v>21</v>
      </c>
      <c r="V19" s="18">
        <v>21</v>
      </c>
    </row>
    <row r="20" spans="1:22" s="10" customFormat="1" ht="12" x14ac:dyDescent="0.2">
      <c r="A20" s="29" t="s">
        <v>36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s="1" customFormat="1" ht="12" x14ac:dyDescent="0.2">
      <c r="A21" s="17">
        <v>1</v>
      </c>
      <c r="B21" s="21">
        <v>45414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23" t="s">
        <v>37</v>
      </c>
      <c r="O21" s="54">
        <v>0</v>
      </c>
      <c r="P21" s="11" t="s">
        <v>52</v>
      </c>
      <c r="Q21" s="12">
        <f>T21/S21</f>
        <v>3.6</v>
      </c>
      <c r="R21" s="19" t="s">
        <v>38</v>
      </c>
      <c r="S21" s="13">
        <v>100</v>
      </c>
      <c r="T21" s="14">
        <v>360</v>
      </c>
      <c r="U21" s="50" t="s">
        <v>53</v>
      </c>
      <c r="V21" s="50" t="s">
        <v>55</v>
      </c>
    </row>
    <row r="22" spans="1:22" s="1" customFormat="1" ht="12" x14ac:dyDescent="0.2">
      <c r="A22" s="23">
        <v>2</v>
      </c>
      <c r="B22" s="16">
        <v>45418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22" t="s">
        <v>37</v>
      </c>
      <c r="O22" s="13">
        <v>0</v>
      </c>
      <c r="P22" s="11" t="s">
        <v>90</v>
      </c>
      <c r="Q22" s="12">
        <v>600</v>
      </c>
      <c r="R22" s="22" t="s">
        <v>46</v>
      </c>
      <c r="S22" s="13">
        <v>1</v>
      </c>
      <c r="T22" s="14">
        <f>Q22</f>
        <v>600</v>
      </c>
      <c r="U22" s="11" t="s">
        <v>74</v>
      </c>
      <c r="V22" s="11" t="s">
        <v>75</v>
      </c>
    </row>
    <row r="23" spans="1:22" s="1" customFormat="1" ht="12" x14ac:dyDescent="0.2">
      <c r="A23" s="23">
        <v>3</v>
      </c>
      <c r="B23" s="21">
        <v>45433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23" t="s">
        <v>37</v>
      </c>
      <c r="O23" s="54">
        <v>0</v>
      </c>
      <c r="P23" s="11" t="s">
        <v>51</v>
      </c>
      <c r="Q23" s="12">
        <v>1</v>
      </c>
      <c r="R23" s="19" t="s">
        <v>46</v>
      </c>
      <c r="S23" s="13">
        <v>1</v>
      </c>
      <c r="T23" s="14">
        <v>600</v>
      </c>
      <c r="U23" s="50" t="s">
        <v>50</v>
      </c>
      <c r="V23" s="50" t="s">
        <v>54</v>
      </c>
    </row>
    <row r="24" spans="1:22" s="1" customFormat="1" ht="12" x14ac:dyDescent="0.2">
      <c r="A24" s="42">
        <v>4</v>
      </c>
      <c r="B24" s="26">
        <v>45419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23" t="s">
        <v>37</v>
      </c>
      <c r="O24" s="54">
        <v>0</v>
      </c>
      <c r="P24" s="11" t="s">
        <v>83</v>
      </c>
      <c r="Q24" s="48">
        <v>5.0999999999999996</v>
      </c>
      <c r="R24" s="22" t="s">
        <v>38</v>
      </c>
      <c r="S24" s="13">
        <v>6</v>
      </c>
      <c r="T24" s="14">
        <v>30.6</v>
      </c>
      <c r="U24" s="51" t="s">
        <v>49</v>
      </c>
      <c r="V24" s="51" t="s">
        <v>85</v>
      </c>
    </row>
    <row r="25" spans="1:22" s="1" customFormat="1" ht="12" x14ac:dyDescent="0.2">
      <c r="A25" s="43"/>
      <c r="B25" s="28"/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23" t="s">
        <v>37</v>
      </c>
      <c r="O25" s="54">
        <v>0</v>
      </c>
      <c r="P25" s="11" t="s">
        <v>84</v>
      </c>
      <c r="Q25" s="48">
        <v>1.1499999999999999</v>
      </c>
      <c r="R25" s="22" t="s">
        <v>38</v>
      </c>
      <c r="S25" s="13">
        <v>6</v>
      </c>
      <c r="T25" s="14">
        <v>6.9</v>
      </c>
      <c r="U25" s="52"/>
      <c r="V25" s="52"/>
    </row>
    <row r="26" spans="1:22" s="1" customFormat="1" ht="12" x14ac:dyDescent="0.2">
      <c r="A26" s="42">
        <v>5</v>
      </c>
      <c r="B26" s="26">
        <v>45432</v>
      </c>
      <c r="C26" s="54">
        <v>0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23" t="s">
        <v>37</v>
      </c>
      <c r="O26" s="54">
        <v>0</v>
      </c>
      <c r="P26" s="11" t="s">
        <v>56</v>
      </c>
      <c r="Q26" s="12">
        <v>4.4000000000000004</v>
      </c>
      <c r="R26" s="19" t="s">
        <v>38</v>
      </c>
      <c r="S26" s="13">
        <v>20</v>
      </c>
      <c r="T26" s="14">
        <f>S26*Q26</f>
        <v>88</v>
      </c>
      <c r="U26" s="51" t="s">
        <v>65</v>
      </c>
      <c r="V26" s="51" t="s">
        <v>66</v>
      </c>
    </row>
    <row r="27" spans="1:22" s="1" customFormat="1" ht="12" x14ac:dyDescent="0.2">
      <c r="A27" s="44"/>
      <c r="B27" s="27"/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23" t="s">
        <v>37</v>
      </c>
      <c r="O27" s="54">
        <v>0</v>
      </c>
      <c r="P27" s="11" t="s">
        <v>57</v>
      </c>
      <c r="Q27" s="12">
        <v>5.48</v>
      </c>
      <c r="R27" s="19" t="s">
        <v>38</v>
      </c>
      <c r="S27" s="13">
        <v>10</v>
      </c>
      <c r="T27" s="14">
        <f t="shared" ref="T27:T33" si="0">S27*Q27</f>
        <v>54.800000000000004</v>
      </c>
      <c r="U27" s="53"/>
      <c r="V27" s="53"/>
    </row>
    <row r="28" spans="1:22" s="1" customFormat="1" ht="12" x14ac:dyDescent="0.2">
      <c r="A28" s="44"/>
      <c r="B28" s="27"/>
      <c r="C28" s="54">
        <v>0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23" t="s">
        <v>37</v>
      </c>
      <c r="O28" s="54">
        <v>0</v>
      </c>
      <c r="P28" s="11" t="s">
        <v>58</v>
      </c>
      <c r="Q28" s="12">
        <v>3</v>
      </c>
      <c r="R28" s="19" t="s">
        <v>59</v>
      </c>
      <c r="S28" s="13">
        <v>750</v>
      </c>
      <c r="T28" s="14">
        <v>2.25</v>
      </c>
      <c r="U28" s="53"/>
      <c r="V28" s="53"/>
    </row>
    <row r="29" spans="1:22" s="1" customFormat="1" ht="12" x14ac:dyDescent="0.2">
      <c r="A29" s="44"/>
      <c r="B29" s="27"/>
      <c r="C29" s="54">
        <v>0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23" t="s">
        <v>37</v>
      </c>
      <c r="O29" s="54">
        <v>0</v>
      </c>
      <c r="P29" s="11" t="s">
        <v>60</v>
      </c>
      <c r="Q29" s="12">
        <v>3.67</v>
      </c>
      <c r="R29" s="19" t="s">
        <v>38</v>
      </c>
      <c r="S29" s="13">
        <v>30</v>
      </c>
      <c r="T29" s="14">
        <f t="shared" si="0"/>
        <v>110.1</v>
      </c>
      <c r="U29" s="53"/>
      <c r="V29" s="53"/>
    </row>
    <row r="30" spans="1:22" s="1" customFormat="1" ht="12" x14ac:dyDescent="0.2">
      <c r="A30" s="44"/>
      <c r="B30" s="27"/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23" t="s">
        <v>37</v>
      </c>
      <c r="O30" s="54">
        <v>0</v>
      </c>
      <c r="P30" s="11" t="s">
        <v>61</v>
      </c>
      <c r="Q30" s="12">
        <v>3.89</v>
      </c>
      <c r="R30" s="19" t="s">
        <v>38</v>
      </c>
      <c r="S30" s="13">
        <v>25</v>
      </c>
      <c r="T30" s="14">
        <f t="shared" si="0"/>
        <v>97.25</v>
      </c>
      <c r="U30" s="53"/>
      <c r="V30" s="53"/>
    </row>
    <row r="31" spans="1:22" s="1" customFormat="1" ht="12" x14ac:dyDescent="0.2">
      <c r="A31" s="44"/>
      <c r="B31" s="27"/>
      <c r="C31" s="54">
        <v>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23" t="s">
        <v>37</v>
      </c>
      <c r="O31" s="54">
        <v>0</v>
      </c>
      <c r="P31" s="11" t="s">
        <v>62</v>
      </c>
      <c r="Q31" s="12">
        <v>0.74</v>
      </c>
      <c r="R31" s="19" t="s">
        <v>38</v>
      </c>
      <c r="S31" s="13">
        <v>10</v>
      </c>
      <c r="T31" s="14">
        <f t="shared" si="0"/>
        <v>7.4</v>
      </c>
      <c r="U31" s="53"/>
      <c r="V31" s="53"/>
    </row>
    <row r="32" spans="1:22" s="1" customFormat="1" ht="12" x14ac:dyDescent="0.2">
      <c r="A32" s="44"/>
      <c r="B32" s="27"/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23" t="s">
        <v>37</v>
      </c>
      <c r="O32" s="54">
        <v>0</v>
      </c>
      <c r="P32" s="11" t="s">
        <v>63</v>
      </c>
      <c r="Q32" s="12">
        <v>1.59</v>
      </c>
      <c r="R32" s="19" t="s">
        <v>38</v>
      </c>
      <c r="S32" s="13">
        <v>10</v>
      </c>
      <c r="T32" s="14">
        <f t="shared" si="0"/>
        <v>15.9</v>
      </c>
      <c r="U32" s="53"/>
      <c r="V32" s="53"/>
    </row>
    <row r="33" spans="1:22" s="1" customFormat="1" ht="12" x14ac:dyDescent="0.2">
      <c r="A33" s="43"/>
      <c r="B33" s="28"/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23" t="s">
        <v>37</v>
      </c>
      <c r="O33" s="54">
        <v>0</v>
      </c>
      <c r="P33" s="11" t="s">
        <v>64</v>
      </c>
      <c r="Q33" s="12">
        <v>4.9400000000000004</v>
      </c>
      <c r="R33" s="19" t="s">
        <v>38</v>
      </c>
      <c r="S33" s="13">
        <v>5</v>
      </c>
      <c r="T33" s="14">
        <f t="shared" si="0"/>
        <v>24.700000000000003</v>
      </c>
      <c r="U33" s="52"/>
      <c r="V33" s="52"/>
    </row>
    <row r="34" spans="1:22" s="15" customFormat="1" ht="12" x14ac:dyDescent="0.2">
      <c r="A34" s="24" t="s">
        <v>39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</row>
    <row r="35" spans="1:22" x14ac:dyDescent="0.2">
      <c r="A35" s="11">
        <v>0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2">
        <v>0</v>
      </c>
      <c r="R35" s="19">
        <v>0</v>
      </c>
      <c r="S35" s="13">
        <v>0</v>
      </c>
      <c r="T35" s="19">
        <v>0</v>
      </c>
      <c r="U35" s="11">
        <v>0</v>
      </c>
      <c r="V35" s="11">
        <v>0</v>
      </c>
    </row>
    <row r="36" spans="1:22" s="15" customFormat="1" ht="12" x14ac:dyDescent="0.2">
      <c r="A36" s="24" t="s">
        <v>40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 x14ac:dyDescent="0.2">
      <c r="A37" s="11">
        <v>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2">
        <v>0</v>
      </c>
      <c r="R37" s="19">
        <v>0</v>
      </c>
      <c r="S37" s="13">
        <v>0</v>
      </c>
      <c r="T37" s="19">
        <v>0</v>
      </c>
      <c r="U37" s="11">
        <v>0</v>
      </c>
      <c r="V37" s="11">
        <v>0</v>
      </c>
    </row>
    <row r="38" spans="1:22" s="15" customFormat="1" ht="12" x14ac:dyDescent="0.2">
      <c r="A38" s="24" t="s">
        <v>41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2" x14ac:dyDescent="0.2">
      <c r="A39" s="11">
        <v>0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2">
        <v>0</v>
      </c>
      <c r="R39" s="22">
        <v>0</v>
      </c>
      <c r="S39" s="13">
        <v>0</v>
      </c>
      <c r="T39" s="22">
        <v>0</v>
      </c>
      <c r="U39" s="11">
        <v>0</v>
      </c>
      <c r="V39" s="11">
        <v>0</v>
      </c>
    </row>
    <row r="40" spans="1:22" s="15" customFormat="1" ht="12" x14ac:dyDescent="0.2">
      <c r="A40" s="2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2" x14ac:dyDescent="0.2">
      <c r="A41" s="11">
        <v>0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2">
        <v>0</v>
      </c>
      <c r="R41" s="19">
        <v>0</v>
      </c>
      <c r="S41" s="13">
        <v>0</v>
      </c>
      <c r="T41" s="19">
        <v>0</v>
      </c>
      <c r="U41" s="11">
        <v>0</v>
      </c>
      <c r="V41" s="11">
        <v>0</v>
      </c>
    </row>
    <row r="42" spans="1:22" s="15" customFormat="1" ht="12" x14ac:dyDescent="0.2">
      <c r="A42" s="24" t="s">
        <v>43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2" x14ac:dyDescent="0.2">
      <c r="A43" s="11">
        <v>0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2">
        <v>0</v>
      </c>
      <c r="R43" s="19">
        <v>0</v>
      </c>
      <c r="S43" s="13">
        <v>0</v>
      </c>
      <c r="T43" s="19">
        <v>0</v>
      </c>
      <c r="U43" s="11">
        <v>0</v>
      </c>
      <c r="V43" s="11">
        <v>0</v>
      </c>
    </row>
    <row r="44" spans="1:22" s="15" customFormat="1" ht="12" x14ac:dyDescent="0.2">
      <c r="A44" s="24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22" x14ac:dyDescent="0.2">
      <c r="A45" s="11">
        <v>0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2">
        <v>0</v>
      </c>
      <c r="R45" s="19">
        <v>0</v>
      </c>
      <c r="S45" s="13">
        <v>0</v>
      </c>
      <c r="T45" s="19">
        <v>0</v>
      </c>
      <c r="U45" s="11">
        <v>0</v>
      </c>
      <c r="V45" s="11">
        <v>0</v>
      </c>
    </row>
    <row r="46" spans="1:22" s="15" customFormat="1" ht="12" x14ac:dyDescent="0.2">
      <c r="A46" s="24" t="s">
        <v>45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22" s="1" customFormat="1" ht="12" x14ac:dyDescent="0.2">
      <c r="A47" s="11">
        <v>0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9">
        <v>0</v>
      </c>
      <c r="O47" s="11">
        <v>0</v>
      </c>
      <c r="P47" s="11">
        <v>0</v>
      </c>
      <c r="Q47" s="12">
        <v>0</v>
      </c>
      <c r="R47" s="19">
        <v>0</v>
      </c>
      <c r="S47" s="13">
        <v>0</v>
      </c>
      <c r="T47" s="14">
        <v>0</v>
      </c>
      <c r="U47" s="11">
        <v>0</v>
      </c>
      <c r="V47" s="11">
        <v>0</v>
      </c>
    </row>
    <row r="48" spans="1:22" s="15" customFormat="1" ht="12" x14ac:dyDescent="0.2">
      <c r="A48" s="25" t="s">
        <v>47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</row>
    <row r="49" spans="1:22" s="1" customFormat="1" ht="12" x14ac:dyDescent="0.2">
      <c r="A49" s="11">
        <v>1</v>
      </c>
      <c r="B49" s="16">
        <v>45415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22" t="s">
        <v>37</v>
      </c>
      <c r="O49" s="11">
        <v>0</v>
      </c>
      <c r="P49" s="11" t="s">
        <v>68</v>
      </c>
      <c r="Q49" s="12">
        <v>15</v>
      </c>
      <c r="R49" s="22" t="s">
        <v>46</v>
      </c>
      <c r="S49" s="13">
        <v>1</v>
      </c>
      <c r="T49" s="14">
        <f>Q49</f>
        <v>15</v>
      </c>
      <c r="U49" s="11" t="s">
        <v>69</v>
      </c>
      <c r="V49" s="11" t="s">
        <v>70</v>
      </c>
    </row>
    <row r="50" spans="1:22" s="1" customFormat="1" ht="12" x14ac:dyDescent="0.2">
      <c r="A50" s="11">
        <v>2</v>
      </c>
      <c r="B50" s="16">
        <v>45415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22" t="s">
        <v>37</v>
      </c>
      <c r="O50" s="11">
        <v>0</v>
      </c>
      <c r="P50" s="11" t="s">
        <v>71</v>
      </c>
      <c r="Q50" s="12">
        <v>23</v>
      </c>
      <c r="R50" s="22" t="s">
        <v>46</v>
      </c>
      <c r="S50" s="13">
        <v>1</v>
      </c>
      <c r="T50" s="14">
        <f t="shared" ref="T50:T51" si="1">Q50</f>
        <v>23</v>
      </c>
      <c r="U50" s="11" t="s">
        <v>72</v>
      </c>
      <c r="V50" s="11" t="s">
        <v>73</v>
      </c>
    </row>
    <row r="51" spans="1:22" s="1" customFormat="1" ht="12" x14ac:dyDescent="0.2">
      <c r="A51" s="11">
        <v>3</v>
      </c>
      <c r="B51" s="16" t="s">
        <v>80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22" t="s">
        <v>37</v>
      </c>
      <c r="O51" s="11">
        <v>0</v>
      </c>
      <c r="P51" s="11" t="s">
        <v>79</v>
      </c>
      <c r="Q51" s="12">
        <v>60</v>
      </c>
      <c r="R51" s="22" t="s">
        <v>46</v>
      </c>
      <c r="S51" s="13">
        <v>1</v>
      </c>
      <c r="T51" s="14">
        <f t="shared" si="1"/>
        <v>60</v>
      </c>
      <c r="U51" s="11" t="s">
        <v>81</v>
      </c>
      <c r="V51" s="11" t="s">
        <v>82</v>
      </c>
    </row>
    <row r="52" spans="1:22" s="1" customFormat="1" ht="12" x14ac:dyDescent="0.2">
      <c r="A52" s="11">
        <v>4</v>
      </c>
      <c r="B52" s="16">
        <v>45428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22" t="s">
        <v>37</v>
      </c>
      <c r="O52" s="11">
        <v>0</v>
      </c>
      <c r="P52" s="11" t="s">
        <v>76</v>
      </c>
      <c r="Q52" s="12">
        <v>71.760000000000005</v>
      </c>
      <c r="R52" s="22" t="s">
        <v>46</v>
      </c>
      <c r="S52" s="13">
        <v>1</v>
      </c>
      <c r="T52" s="14">
        <f t="shared" ref="T52" si="2">Q52</f>
        <v>71.760000000000005</v>
      </c>
      <c r="U52" s="11" t="s">
        <v>77</v>
      </c>
      <c r="V52" s="11" t="s">
        <v>78</v>
      </c>
    </row>
    <row r="53" spans="1:22" s="1" customFormat="1" ht="12" x14ac:dyDescent="0.2">
      <c r="A53" s="11">
        <v>5</v>
      </c>
      <c r="B53" s="16">
        <v>45428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22" t="s">
        <v>37</v>
      </c>
      <c r="O53" s="11">
        <v>0</v>
      </c>
      <c r="P53" s="11" t="s">
        <v>87</v>
      </c>
      <c r="Q53" s="12">
        <v>14</v>
      </c>
      <c r="R53" s="22" t="s">
        <v>46</v>
      </c>
      <c r="S53" s="13">
        <v>1</v>
      </c>
      <c r="T53" s="14">
        <f t="shared" ref="T53" si="3">Q53</f>
        <v>14</v>
      </c>
      <c r="U53" s="11" t="s">
        <v>88</v>
      </c>
      <c r="V53" s="11" t="s">
        <v>89</v>
      </c>
    </row>
    <row r="54" spans="1:22" s="1" customFormat="1" ht="12" x14ac:dyDescent="0.2">
      <c r="A54" s="11">
        <v>6</v>
      </c>
      <c r="B54" s="16">
        <v>45429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22" t="s">
        <v>37</v>
      </c>
      <c r="O54" s="11">
        <v>0</v>
      </c>
      <c r="P54" s="11" t="s">
        <v>76</v>
      </c>
      <c r="Q54" s="49">
        <v>51.84</v>
      </c>
      <c r="R54" s="22" t="s">
        <v>46</v>
      </c>
      <c r="S54" s="13">
        <v>1</v>
      </c>
      <c r="T54" s="14">
        <f t="shared" ref="T54" si="4">Q54</f>
        <v>51.84</v>
      </c>
      <c r="U54" s="11" t="s">
        <v>77</v>
      </c>
      <c r="V54" s="11" t="s">
        <v>86</v>
      </c>
    </row>
    <row r="55" spans="1:22" s="1" customFormat="1" ht="12" x14ac:dyDescent="0.2">
      <c r="A55" s="45" t="s">
        <v>48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7"/>
    </row>
    <row r="56" spans="1:22" s="1" customFormat="1" ht="12" x14ac:dyDescent="0.2">
      <c r="A56" s="11">
        <v>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2">
        <v>0</v>
      </c>
      <c r="R56" s="22">
        <v>0</v>
      </c>
      <c r="S56" s="13">
        <v>0</v>
      </c>
      <c r="T56" s="22">
        <v>0</v>
      </c>
      <c r="U56" s="11">
        <v>0</v>
      </c>
      <c r="V56" s="11">
        <v>0</v>
      </c>
    </row>
  </sheetData>
  <mergeCells count="38">
    <mergeCell ref="A24:A25"/>
    <mergeCell ref="B24:B25"/>
    <mergeCell ref="U24:U25"/>
    <mergeCell ref="V24:V25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A20:V20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46:V46"/>
    <mergeCell ref="A48:V48"/>
    <mergeCell ref="A55:V55"/>
    <mergeCell ref="U26:U33"/>
    <mergeCell ref="V26:V33"/>
    <mergeCell ref="B26:B33"/>
    <mergeCell ref="A34:V34"/>
    <mergeCell ref="A36:V36"/>
    <mergeCell ref="A38:V38"/>
    <mergeCell ref="A40:V40"/>
    <mergeCell ref="A42:V42"/>
    <mergeCell ref="A44:V44"/>
    <mergeCell ref="A26:A33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май 2024</vt:lpstr>
      <vt:lpstr>'за май 2024'!Область_печати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11</cp:revision>
  <cp:lastPrinted>2019-02-07T10:50:49Z</cp:lastPrinted>
  <dcterms:created xsi:type="dcterms:W3CDTF">2011-01-11T10:25:48Z</dcterms:created>
  <dcterms:modified xsi:type="dcterms:W3CDTF">2024-06-07T06:43:40Z</dcterms:modified>
  <dc:language>ru-RU</dc:language>
</cp:coreProperties>
</file>